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archés\marchés 2026\2026AC02 CE prestations d'impressions diverses- COMM\2026AC02 DCE\"/>
    </mc:Choice>
  </mc:AlternateContent>
  <xr:revisionPtr revIDLastSave="0" documentId="13_ncr:1_{D18212AB-84D3-4867-81CA-EDC46D7A1037}" xr6:coauthVersionLast="47" xr6:coauthVersionMax="47" xr10:uidLastSave="{00000000-0000-0000-0000-000000000000}"/>
  <bookViews>
    <workbookView xWindow="-120" yWindow="-120" windowWidth="20730" windowHeight="11040" activeTab="2" xr2:uid="{8AFB9FA6-9FAD-7F4B-9622-2633AD8964ED}"/>
  </bookViews>
  <sheets>
    <sheet name="lot 1" sheetId="1" r:id="rId1"/>
    <sheet name="lot 2" sheetId="2" r:id="rId2"/>
    <sheet name="lot 3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G11" i="2"/>
  <c r="H16" i="1"/>
  <c r="G16" i="1"/>
  <c r="H16" i="3"/>
  <c r="G16" i="3"/>
</calcChain>
</file>

<file path=xl/sharedStrings.xml><?xml version="1.0" encoding="utf-8"?>
<sst xmlns="http://schemas.openxmlformats.org/spreadsheetml/2006/main" count="130" uniqueCount="60">
  <si>
    <t>quadri recto verso</t>
  </si>
  <si>
    <t>CM 170 gr</t>
  </si>
  <si>
    <t>Affiches A2</t>
  </si>
  <si>
    <t>40x60</t>
  </si>
  <si>
    <t>135g</t>
  </si>
  <si>
    <t>Affiches A3</t>
  </si>
  <si>
    <t>29,7*42</t>
  </si>
  <si>
    <t>135 g</t>
  </si>
  <si>
    <t>2 volets</t>
  </si>
  <si>
    <t>FF 15x21
FO 30x21</t>
  </si>
  <si>
    <t xml:space="preserve">Dépliant  </t>
  </si>
  <si>
    <t>3 Volets</t>
  </si>
  <si>
    <t>Flyer</t>
  </si>
  <si>
    <t>10x15</t>
  </si>
  <si>
    <t>QUADRI recto</t>
  </si>
  <si>
    <t>CM 135 gr</t>
  </si>
  <si>
    <t>15*21</t>
  </si>
  <si>
    <t>QUADRI recto verso</t>
  </si>
  <si>
    <t>20x20</t>
  </si>
  <si>
    <t>250g</t>
  </si>
  <si>
    <t>12 pages</t>
  </si>
  <si>
    <t>160x120mm</t>
  </si>
  <si>
    <t xml:space="preserve">CM demi mat 115g </t>
  </si>
  <si>
    <t>20 pages + couv</t>
  </si>
  <si>
    <t>Carte de visite</t>
  </si>
  <si>
    <t>85x55</t>
  </si>
  <si>
    <t>couleur quadri recto verso</t>
  </si>
  <si>
    <t>350g papier recyclé</t>
  </si>
  <si>
    <t>Journal interne</t>
  </si>
  <si>
    <t>FF 280 x 215 mm FO : 560x430</t>
  </si>
  <si>
    <t>Quadri recto verso</t>
  </si>
  <si>
    <t>120 g/m2 - Offset</t>
  </si>
  <si>
    <t>roll up 85x200 avec housse de transport</t>
  </si>
  <si>
    <t>quadri R°  Décolit M1</t>
  </si>
  <si>
    <t>xbanner  80x180</t>
  </si>
  <si>
    <t>quadri R°  Décolit M1 - oeillet aux 4 coins</t>
  </si>
  <si>
    <t>banderole 800x80</t>
  </si>
  <si>
    <t>quadri recto bache frontlit 500 + oeillets</t>
  </si>
  <si>
    <t>Affiche A1 (60x80)</t>
  </si>
  <si>
    <r>
      <rPr>
        <sz val="10"/>
        <color theme="1"/>
        <rFont val="Calibri"/>
        <family val="2"/>
        <scheme val="minor"/>
      </rPr>
      <t>quadri R°</t>
    </r>
    <r>
      <rPr>
        <b/>
        <sz val="14"/>
        <color theme="1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 xml:space="preserve"> 150g couché Demi mat</t>
    </r>
  </si>
  <si>
    <t>SUPPORTS</t>
  </si>
  <si>
    <t>TAILLE</t>
  </si>
  <si>
    <t>IMPRESSION</t>
  </si>
  <si>
    <t>GRAMMAGE&gt;</t>
  </si>
  <si>
    <t>FF 10x21
FO 30x21</t>
  </si>
  <si>
    <t>quadri recto</t>
  </si>
  <si>
    <t>Oriflames 2.6m ZOOM FEATHER (à ajouter)</t>
  </si>
  <si>
    <t>quadri recto - textile synthétique avec ganse élastane noire</t>
  </si>
  <si>
    <t>Prix HT</t>
  </si>
  <si>
    <t>Prix TTC</t>
  </si>
  <si>
    <t>TOTAL</t>
  </si>
  <si>
    <t>Panier type</t>
  </si>
  <si>
    <t>NOMBRE D'EXEMPLAIRE</t>
  </si>
  <si>
    <t>estimation fictive, 
servant uniquement pour le calcul du prix</t>
  </si>
  <si>
    <t>guide carré</t>
  </si>
  <si>
    <t xml:space="preserve">Dépliant </t>
  </si>
  <si>
    <t xml:space="preserve"> guide (petit format) à l'italienne </t>
  </si>
  <si>
    <t xml:space="preserve">guide carré </t>
  </si>
  <si>
    <t>LOT 3 lot réservé</t>
  </si>
  <si>
    <t>2 plis croisés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</si>
</sst>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 (Corps)"/>
    </font>
    <font>
      <sz val="11"/>
      <color rgb="FFFF0000"/>
      <name val="Calibri (Corps)"/>
    </font>
    <font>
      <sz val="10"/>
      <name val="Geneva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 (Corps)"/>
    </font>
    <font>
      <sz val="10"/>
      <color theme="1"/>
      <name val="Calibri (Corps)"/>
    </font>
    <font>
      <sz val="10"/>
      <color theme="1"/>
      <name val="Geneva"/>
      <family val="2"/>
    </font>
    <font>
      <b/>
      <sz val="14"/>
      <color theme="1"/>
      <name val="Calibri"/>
      <family val="2"/>
      <scheme val="minor"/>
    </font>
    <font>
      <sz val="10"/>
      <color theme="1"/>
      <name val="Helvetica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 (Corps)"/>
    </font>
    <font>
      <b/>
      <sz val="12"/>
      <color theme="1"/>
      <name val="Geneva"/>
      <family val="2"/>
    </font>
    <font>
      <i/>
      <sz val="11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 (Corps)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1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3" fillId="0" borderId="2" xfId="1" applyFont="1" applyBorder="1"/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14" fillId="4" borderId="4" xfId="0" applyFont="1" applyFill="1" applyBorder="1" applyAlignment="1">
      <alignment vertical="center" wrapText="1"/>
    </xf>
    <xf numFmtId="0" fontId="15" fillId="0" borderId="2" xfId="0" applyFont="1" applyBorder="1"/>
    <xf numFmtId="0" fontId="8" fillId="0" borderId="5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wrapText="1"/>
    </xf>
    <xf numFmtId="0" fontId="0" fillId="0" borderId="2" xfId="0" applyBorder="1"/>
    <xf numFmtId="0" fontId="12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1" applyBorder="1"/>
    <xf numFmtId="0" fontId="14" fillId="4" borderId="2" xfId="0" applyFont="1" applyFill="1" applyBorder="1" applyAlignment="1">
      <alignment vertical="center" wrapText="1"/>
    </xf>
    <xf numFmtId="0" fontId="9" fillId="0" borderId="2" xfId="0" applyFont="1" applyBorder="1"/>
    <xf numFmtId="0" fontId="0" fillId="5" borderId="2" xfId="0" applyFill="1" applyBorder="1"/>
    <xf numFmtId="0" fontId="1" fillId="6" borderId="2" xfId="0" applyFont="1" applyFill="1" applyBorder="1" applyAlignment="1">
      <alignment horizontal="center" vertical="top"/>
    </xf>
    <xf numFmtId="0" fontId="1" fillId="6" borderId="2" xfId="0" applyFont="1" applyFill="1" applyBorder="1" applyAlignment="1">
      <alignment horizontal="center" vertical="top" wrapText="1"/>
    </xf>
    <xf numFmtId="0" fontId="17" fillId="6" borderId="2" xfId="0" applyFont="1" applyFill="1" applyBorder="1" applyAlignment="1">
      <alignment horizontal="center" vertical="top" wrapText="1"/>
    </xf>
    <xf numFmtId="0" fontId="18" fillId="6" borderId="2" xfId="1" applyFont="1" applyFill="1" applyBorder="1" applyAlignment="1">
      <alignment horizontal="center" vertical="top"/>
    </xf>
    <xf numFmtId="0" fontId="16" fillId="0" borderId="6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10" fillId="0" borderId="2" xfId="0" applyFont="1" applyBorder="1" applyAlignment="1">
      <alignment horizontal="left" vertical="top" wrapText="1"/>
    </xf>
    <xf numFmtId="0" fontId="20" fillId="0" borderId="0" xfId="0" applyFont="1"/>
    <xf numFmtId="0" fontId="21" fillId="0" borderId="2" xfId="0" applyFont="1" applyBorder="1" applyAlignment="1">
      <alignment horizontal="center"/>
    </xf>
  </cellXfs>
  <cellStyles count="2">
    <cellStyle name="Normal" xfId="0" builtinId="0"/>
    <cellStyle name="Normal 2" xfId="1" xr:uid="{9311B9F8-2A4A-BC44-A8CA-5B98B73802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90CEF-85DC-3A48-9469-A6DFF4EC1C34}">
  <dimension ref="A1:M16"/>
  <sheetViews>
    <sheetView zoomScaleNormal="100" workbookViewId="0">
      <selection activeCell="E15" sqref="E15"/>
    </sheetView>
  </sheetViews>
  <sheetFormatPr baseColWidth="10" defaultRowHeight="15.75"/>
  <cols>
    <col min="1" max="1" width="27" customWidth="1"/>
    <col min="2" max="2" width="23.625" customWidth="1"/>
    <col min="3" max="3" width="30.5" customWidth="1"/>
    <col min="4" max="4" width="22.5" customWidth="1"/>
    <col min="5" max="5" width="20.375" customWidth="1"/>
    <col min="6" max="6" width="21.5" customWidth="1"/>
    <col min="7" max="7" width="15.125" customWidth="1"/>
  </cols>
  <sheetData>
    <row r="1" spans="1:13" ht="16.5" thickBot="1"/>
    <row r="2" spans="1:13" ht="21.75" thickBot="1">
      <c r="C2" s="44" t="s">
        <v>51</v>
      </c>
    </row>
    <row r="3" spans="1:13" ht="45">
      <c r="F3" s="45" t="s">
        <v>53</v>
      </c>
    </row>
    <row r="5" spans="1:13">
      <c r="A5" s="33" t="s">
        <v>40</v>
      </c>
      <c r="B5" s="33" t="s">
        <v>41</v>
      </c>
      <c r="C5" s="33" t="s">
        <v>42</v>
      </c>
      <c r="D5" s="33" t="s">
        <v>43</v>
      </c>
      <c r="E5" s="33"/>
      <c r="F5" s="33" t="s">
        <v>52</v>
      </c>
      <c r="G5" s="33" t="s">
        <v>48</v>
      </c>
      <c r="H5" s="33" t="s">
        <v>49</v>
      </c>
    </row>
    <row r="6" spans="1:13" ht="31.5">
      <c r="A6" s="46" t="s">
        <v>10</v>
      </c>
      <c r="B6" s="31" t="s">
        <v>44</v>
      </c>
      <c r="C6" s="10" t="s">
        <v>0</v>
      </c>
      <c r="D6" s="32" t="s">
        <v>1</v>
      </c>
      <c r="E6" s="10" t="s">
        <v>11</v>
      </c>
      <c r="F6" s="40">
        <v>500</v>
      </c>
      <c r="G6" s="26"/>
      <c r="H6" s="26"/>
    </row>
    <row r="7" spans="1:13" ht="30">
      <c r="A7" s="46" t="s">
        <v>55</v>
      </c>
      <c r="B7" s="7" t="s">
        <v>9</v>
      </c>
      <c r="C7" s="6" t="s">
        <v>0</v>
      </c>
      <c r="D7" s="19" t="s">
        <v>1</v>
      </c>
      <c r="E7" s="6" t="s">
        <v>8</v>
      </c>
      <c r="F7" s="40">
        <v>500</v>
      </c>
      <c r="G7" s="26"/>
      <c r="H7" s="26"/>
    </row>
    <row r="8" spans="1:13">
      <c r="A8" s="46" t="s">
        <v>2</v>
      </c>
      <c r="B8" s="5" t="s">
        <v>3</v>
      </c>
      <c r="C8" s="6" t="s">
        <v>45</v>
      </c>
      <c r="D8" s="22" t="s">
        <v>4</v>
      </c>
      <c r="E8" s="26"/>
      <c r="F8" s="40">
        <v>100</v>
      </c>
      <c r="G8" s="26"/>
      <c r="H8" s="26"/>
    </row>
    <row r="9" spans="1:13">
      <c r="A9" s="46" t="s">
        <v>5</v>
      </c>
      <c r="B9" s="5" t="s">
        <v>6</v>
      </c>
      <c r="C9" s="6" t="s">
        <v>45</v>
      </c>
      <c r="D9" s="22" t="s">
        <v>7</v>
      </c>
      <c r="E9" s="26"/>
      <c r="F9" s="40">
        <v>300</v>
      </c>
      <c r="G9" s="26"/>
      <c r="H9" s="26"/>
    </row>
    <row r="10" spans="1:13">
      <c r="A10" s="46" t="s">
        <v>12</v>
      </c>
      <c r="B10" s="8" t="s">
        <v>13</v>
      </c>
      <c r="C10" s="10" t="s">
        <v>14</v>
      </c>
      <c r="D10" s="23" t="s">
        <v>15</v>
      </c>
      <c r="E10" s="26"/>
      <c r="F10" s="40">
        <v>500</v>
      </c>
      <c r="G10" s="26"/>
      <c r="H10" s="26"/>
    </row>
    <row r="11" spans="1:13">
      <c r="A11" s="46" t="s">
        <v>12</v>
      </c>
      <c r="B11" s="8" t="s">
        <v>16</v>
      </c>
      <c r="C11" s="10" t="s">
        <v>17</v>
      </c>
      <c r="D11" s="23" t="s">
        <v>1</v>
      </c>
      <c r="E11" s="26"/>
      <c r="F11" s="40">
        <v>500</v>
      </c>
      <c r="G11" s="26"/>
      <c r="H11" s="26"/>
    </row>
    <row r="12" spans="1:13" s="2" customFormat="1">
      <c r="A12" s="46" t="s">
        <v>57</v>
      </c>
      <c r="B12" s="9" t="s">
        <v>18</v>
      </c>
      <c r="C12" s="10" t="s">
        <v>0</v>
      </c>
      <c r="D12" s="24" t="s">
        <v>19</v>
      </c>
      <c r="E12" s="10" t="s">
        <v>20</v>
      </c>
      <c r="F12" s="41">
        <v>300</v>
      </c>
      <c r="G12" s="11"/>
      <c r="H12" s="1"/>
      <c r="I12" s="28"/>
      <c r="J12" s="28"/>
      <c r="K12" s="28"/>
      <c r="L12" s="28"/>
      <c r="M12" s="28"/>
    </row>
    <row r="13" spans="1:13" s="2" customFormat="1">
      <c r="A13" s="46" t="s">
        <v>56</v>
      </c>
      <c r="B13" s="9" t="s">
        <v>21</v>
      </c>
      <c r="C13" s="10" t="s">
        <v>0</v>
      </c>
      <c r="D13" s="24" t="s">
        <v>22</v>
      </c>
      <c r="E13" s="10" t="s">
        <v>23</v>
      </c>
      <c r="F13" s="41">
        <v>300</v>
      </c>
      <c r="G13" s="11"/>
      <c r="H13" s="1"/>
      <c r="I13" s="28"/>
      <c r="J13" s="28"/>
      <c r="K13" s="28"/>
      <c r="L13" s="28"/>
      <c r="M13" s="28"/>
    </row>
    <row r="14" spans="1:13">
      <c r="A14" s="46" t="s">
        <v>24</v>
      </c>
      <c r="B14" s="8" t="s">
        <v>25</v>
      </c>
      <c r="C14" s="12" t="s">
        <v>26</v>
      </c>
      <c r="D14" s="25" t="s">
        <v>27</v>
      </c>
      <c r="E14" s="26"/>
      <c r="F14" s="41">
        <v>100</v>
      </c>
      <c r="G14" s="11"/>
      <c r="H14" s="3"/>
      <c r="I14" s="29"/>
      <c r="J14" s="29"/>
      <c r="K14" s="29"/>
      <c r="L14" s="29"/>
      <c r="M14" s="29"/>
    </row>
    <row r="15" spans="1:13" s="4" customFormat="1" ht="25.5">
      <c r="A15" s="46" t="s">
        <v>28</v>
      </c>
      <c r="B15" s="13" t="s">
        <v>29</v>
      </c>
      <c r="C15" s="27" t="s">
        <v>30</v>
      </c>
      <c r="D15" s="27" t="s">
        <v>31</v>
      </c>
      <c r="E15" s="48" t="s">
        <v>59</v>
      </c>
      <c r="F15" s="42">
        <v>650</v>
      </c>
      <c r="G15" s="34"/>
      <c r="H15" s="35"/>
      <c r="I15" s="30"/>
      <c r="J15" s="30"/>
      <c r="K15" s="30"/>
      <c r="L15" s="30"/>
      <c r="M15" s="30"/>
    </row>
    <row r="16" spans="1:13" ht="19.5" customHeight="1">
      <c r="F16" s="39" t="s">
        <v>50</v>
      </c>
      <c r="G16" s="26">
        <f>(G6*F6)+(G7*F7)+(G8*F8)+(G9*F9)+(G10*F10)+(G11*F11)+(G12*F12)+(G13*F13)+(G14*F14)+(G15*F15)</f>
        <v>0</v>
      </c>
      <c r="H16" s="26">
        <f>(H6*F6)+(H7*F7)+(H8*F8)+(H9*F9)+(H10*F10)+(H11*F11)+(H12*F12)+(H13*F13)+(H14*F14)+(H15*F15)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3C664-E865-423E-B0A6-0B6322FF2A9B}">
  <dimension ref="A1:H11"/>
  <sheetViews>
    <sheetView workbookViewId="0">
      <selection activeCell="A3" sqref="A3"/>
    </sheetView>
  </sheetViews>
  <sheetFormatPr baseColWidth="10" defaultRowHeight="15.75"/>
  <cols>
    <col min="1" max="1" width="21.375" customWidth="1"/>
    <col min="2" max="2" width="16.625" customWidth="1"/>
    <col min="3" max="3" width="17.375" customWidth="1"/>
    <col min="4" max="4" width="13.625" customWidth="1"/>
    <col min="5" max="5" width="14.375" customWidth="1"/>
    <col min="6" max="6" width="20.875" customWidth="1"/>
  </cols>
  <sheetData>
    <row r="1" spans="1:8" ht="16.5" thickBot="1"/>
    <row r="2" spans="1:8" ht="21.75" thickBot="1">
      <c r="C2" s="44" t="s">
        <v>51</v>
      </c>
    </row>
    <row r="3" spans="1:8" ht="45">
      <c r="F3" s="45" t="s">
        <v>53</v>
      </c>
    </row>
    <row r="5" spans="1:8">
      <c r="A5" s="33" t="s">
        <v>40</v>
      </c>
      <c r="B5" s="33" t="s">
        <v>41</v>
      </c>
      <c r="C5" s="33" t="s">
        <v>42</v>
      </c>
      <c r="D5" s="33" t="s">
        <v>43</v>
      </c>
      <c r="E5" s="33"/>
      <c r="F5" s="33" t="s">
        <v>52</v>
      </c>
      <c r="G5" s="33" t="s">
        <v>48</v>
      </c>
      <c r="H5" s="33" t="s">
        <v>49</v>
      </c>
    </row>
    <row r="6" spans="1:8" ht="25.5">
      <c r="A6" s="46" t="s">
        <v>32</v>
      </c>
      <c r="B6" s="14" t="s">
        <v>33</v>
      </c>
      <c r="C6" s="14"/>
      <c r="D6" s="14"/>
      <c r="E6" s="14"/>
      <c r="F6" s="41">
        <v>1</v>
      </c>
      <c r="G6" s="14"/>
      <c r="H6" s="26"/>
    </row>
    <row r="7" spans="1:8" ht="39.75" customHeight="1">
      <c r="A7" s="46" t="s">
        <v>34</v>
      </c>
      <c r="B7" s="15" t="s">
        <v>35</v>
      </c>
      <c r="C7" s="14"/>
      <c r="D7" s="14"/>
      <c r="E7" s="14"/>
      <c r="F7" s="41">
        <v>1</v>
      </c>
      <c r="G7" s="14"/>
      <c r="H7" s="26"/>
    </row>
    <row r="8" spans="1:8" ht="30" customHeight="1">
      <c r="A8" s="46" t="s">
        <v>36</v>
      </c>
      <c r="B8" s="14" t="s">
        <v>37</v>
      </c>
      <c r="C8" s="16"/>
      <c r="D8" s="16"/>
      <c r="E8" s="16"/>
      <c r="F8" s="43">
        <v>1</v>
      </c>
      <c r="G8" s="16"/>
      <c r="H8" s="36"/>
    </row>
    <row r="9" spans="1:8" ht="35.25" customHeight="1">
      <c r="A9" s="46" t="s">
        <v>38</v>
      </c>
      <c r="B9" s="17" t="s">
        <v>39</v>
      </c>
      <c r="C9" s="18"/>
      <c r="D9" s="18"/>
      <c r="E9" s="18"/>
      <c r="F9" s="41">
        <v>1</v>
      </c>
      <c r="G9" s="18"/>
      <c r="H9" s="26"/>
    </row>
    <row r="10" spans="1:8" ht="29.25" customHeight="1">
      <c r="A10" s="46" t="s">
        <v>46</v>
      </c>
      <c r="B10" s="21" t="s">
        <v>47</v>
      </c>
      <c r="C10" s="20"/>
      <c r="D10" s="20"/>
      <c r="E10" s="20"/>
      <c r="F10" s="41">
        <v>2</v>
      </c>
      <c r="G10" s="37"/>
      <c r="H10" s="38"/>
    </row>
    <row r="11" spans="1:8">
      <c r="F11" s="39" t="s">
        <v>50</v>
      </c>
      <c r="G11" s="26">
        <f>(G6*F6)+(G7*F7)+(G8*F8)+(G9*F9)+(G10*F10)</f>
        <v>0</v>
      </c>
      <c r="H11" s="26">
        <f>(H6*F6)+(H7*F7)+(H8*F8)+(H9*F9)+(H10*F10)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CB70-01F0-410B-94E8-7F0A017A7633}">
  <dimension ref="A1:H16"/>
  <sheetViews>
    <sheetView tabSelected="1" workbookViewId="0">
      <selection activeCell="C3" sqref="C3"/>
    </sheetView>
  </sheetViews>
  <sheetFormatPr baseColWidth="10" defaultRowHeight="15.75"/>
  <cols>
    <col min="1" max="1" width="31.125" customWidth="1"/>
    <col min="2" max="2" width="13.625" customWidth="1"/>
    <col min="3" max="3" width="20.125" customWidth="1"/>
    <col min="4" max="4" width="16.125" customWidth="1"/>
    <col min="5" max="5" width="19.125" customWidth="1"/>
    <col min="6" max="6" width="22.875" customWidth="1"/>
  </cols>
  <sheetData>
    <row r="1" spans="1:8" ht="16.5" thickBot="1"/>
    <row r="2" spans="1:8" ht="21.75" thickBot="1">
      <c r="C2" s="44" t="s">
        <v>51</v>
      </c>
    </row>
    <row r="3" spans="1:8" ht="42.75" customHeight="1">
      <c r="C3" s="47" t="s">
        <v>58</v>
      </c>
      <c r="F3" s="45" t="s">
        <v>53</v>
      </c>
    </row>
    <row r="5" spans="1:8">
      <c r="A5" s="33" t="s">
        <v>40</v>
      </c>
      <c r="B5" s="33" t="s">
        <v>41</v>
      </c>
      <c r="C5" s="33" t="s">
        <v>42</v>
      </c>
      <c r="D5" s="33" t="s">
        <v>43</v>
      </c>
      <c r="E5" s="33"/>
      <c r="F5" s="33" t="s">
        <v>52</v>
      </c>
      <c r="G5" s="33" t="s">
        <v>48</v>
      </c>
      <c r="H5" s="33" t="s">
        <v>49</v>
      </c>
    </row>
    <row r="6" spans="1:8" ht="31.5">
      <c r="A6" s="46" t="s">
        <v>10</v>
      </c>
      <c r="B6" s="31" t="s">
        <v>44</v>
      </c>
      <c r="C6" s="10" t="s">
        <v>0</v>
      </c>
      <c r="D6" s="32" t="s">
        <v>1</v>
      </c>
      <c r="E6" s="10" t="s">
        <v>11</v>
      </c>
      <c r="F6" s="40">
        <v>500</v>
      </c>
      <c r="G6" s="26"/>
      <c r="H6" s="26"/>
    </row>
    <row r="7" spans="1:8" ht="30">
      <c r="A7" s="46" t="s">
        <v>55</v>
      </c>
      <c r="B7" s="7" t="s">
        <v>9</v>
      </c>
      <c r="C7" s="6" t="s">
        <v>0</v>
      </c>
      <c r="D7" s="19" t="s">
        <v>1</v>
      </c>
      <c r="E7" s="6" t="s">
        <v>8</v>
      </c>
      <c r="F7" s="40">
        <v>500</v>
      </c>
      <c r="G7" s="26"/>
      <c r="H7" s="26"/>
    </row>
    <row r="8" spans="1:8">
      <c r="A8" s="46" t="s">
        <v>2</v>
      </c>
      <c r="B8" s="5" t="s">
        <v>3</v>
      </c>
      <c r="C8" s="6" t="s">
        <v>45</v>
      </c>
      <c r="D8" s="22" t="s">
        <v>4</v>
      </c>
      <c r="E8" s="26"/>
      <c r="F8" s="40">
        <v>100</v>
      </c>
      <c r="G8" s="26"/>
      <c r="H8" s="26"/>
    </row>
    <row r="9" spans="1:8">
      <c r="A9" s="46" t="s">
        <v>5</v>
      </c>
      <c r="B9" s="5" t="s">
        <v>6</v>
      </c>
      <c r="C9" s="6" t="s">
        <v>45</v>
      </c>
      <c r="D9" s="22" t="s">
        <v>7</v>
      </c>
      <c r="E9" s="26"/>
      <c r="F9" s="40">
        <v>300</v>
      </c>
      <c r="G9" s="26"/>
      <c r="H9" s="26"/>
    </row>
    <row r="10" spans="1:8">
      <c r="A10" s="46" t="s">
        <v>12</v>
      </c>
      <c r="B10" s="8" t="s">
        <v>13</v>
      </c>
      <c r="C10" s="10" t="s">
        <v>14</v>
      </c>
      <c r="D10" s="23" t="s">
        <v>15</v>
      </c>
      <c r="E10" s="26"/>
      <c r="F10" s="40">
        <v>500</v>
      </c>
      <c r="G10" s="26"/>
      <c r="H10" s="26"/>
    </row>
    <row r="11" spans="1:8">
      <c r="A11" s="46" t="s">
        <v>12</v>
      </c>
      <c r="B11" s="8" t="s">
        <v>16</v>
      </c>
      <c r="C11" s="10" t="s">
        <v>17</v>
      </c>
      <c r="D11" s="23" t="s">
        <v>1</v>
      </c>
      <c r="E11" s="26"/>
      <c r="F11" s="40">
        <v>500</v>
      </c>
      <c r="G11" s="26"/>
      <c r="H11" s="26"/>
    </row>
    <row r="12" spans="1:8">
      <c r="A12" s="46" t="s">
        <v>54</v>
      </c>
      <c r="B12" s="9" t="s">
        <v>18</v>
      </c>
      <c r="C12" s="10" t="s">
        <v>0</v>
      </c>
      <c r="D12" s="24" t="s">
        <v>19</v>
      </c>
      <c r="E12" s="10" t="s">
        <v>20</v>
      </c>
      <c r="F12" s="41">
        <v>300</v>
      </c>
      <c r="G12" s="11"/>
      <c r="H12" s="1"/>
    </row>
    <row r="13" spans="1:8">
      <c r="A13" s="46" t="s">
        <v>56</v>
      </c>
      <c r="B13" s="9" t="s">
        <v>21</v>
      </c>
      <c r="C13" s="10" t="s">
        <v>0</v>
      </c>
      <c r="D13" s="24" t="s">
        <v>22</v>
      </c>
      <c r="E13" s="10" t="s">
        <v>23</v>
      </c>
      <c r="F13" s="41">
        <v>300</v>
      </c>
      <c r="G13" s="11"/>
      <c r="H13" s="1"/>
    </row>
    <row r="14" spans="1:8">
      <c r="A14" s="46" t="s">
        <v>24</v>
      </c>
      <c r="B14" s="8" t="s">
        <v>25</v>
      </c>
      <c r="C14" s="12" t="s">
        <v>26</v>
      </c>
      <c r="D14" s="25" t="s">
        <v>27</v>
      </c>
      <c r="E14" s="26"/>
      <c r="F14" s="41">
        <v>100</v>
      </c>
      <c r="G14" s="11"/>
      <c r="H14" s="3"/>
    </row>
    <row r="15" spans="1:8" ht="38.25">
      <c r="A15" s="46" t="s">
        <v>28</v>
      </c>
      <c r="B15" s="13" t="s">
        <v>29</v>
      </c>
      <c r="C15" s="27" t="s">
        <v>30</v>
      </c>
      <c r="D15" s="27" t="s">
        <v>31</v>
      </c>
      <c r="E15" s="27"/>
      <c r="F15" s="42">
        <v>650</v>
      </c>
      <c r="G15" s="34"/>
      <c r="H15" s="35"/>
    </row>
    <row r="16" spans="1:8">
      <c r="F16" s="39" t="s">
        <v>50</v>
      </c>
      <c r="G16" s="26">
        <f>(G6*F6)+(G7*F7)+(G8*F8)+(G9*F9)+(G10*F10)+(G11*F11)+(G12*F12)+(G13*F13)+(G14*F14)+(G15*F15)</f>
        <v>0</v>
      </c>
      <c r="H16" s="26">
        <f>(H6*F6)+(H7*F7)+(H8*F8)+(H9*F9)+(H10*F10)+(H11*F11)+(H12*F12)+(H13*F13)+(H14*F14)+(H15*F15)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Viriginie Fidon</dc:creator>
  <cp:lastModifiedBy>Cindy Espinosa</cp:lastModifiedBy>
  <dcterms:created xsi:type="dcterms:W3CDTF">2026-01-30T13:44:15Z</dcterms:created>
  <dcterms:modified xsi:type="dcterms:W3CDTF">2026-02-05T12:19:46Z</dcterms:modified>
</cp:coreProperties>
</file>